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136" windowHeight="11088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1" i="1"/>
  <c r="G17" i="1" l="1"/>
  <c r="G18" i="1"/>
  <c r="G19" i="1" s="1"/>
</calcChain>
</file>

<file path=xl/sharedStrings.xml><?xml version="1.0" encoding="utf-8"?>
<sst xmlns="http://schemas.openxmlformats.org/spreadsheetml/2006/main" count="65" uniqueCount="53">
  <si>
    <t>Kalkulace DGN vozovky, PAU</t>
  </si>
  <si>
    <t xml:space="preserve">III/41417 Břeclav - Lednice </t>
  </si>
  <si>
    <t>Položka</t>
  </si>
  <si>
    <t>Název položky</t>
  </si>
  <si>
    <t>Jednotka</t>
  </si>
  <si>
    <t>Výměra</t>
  </si>
  <si>
    <t>Cena /jedn.</t>
  </si>
  <si>
    <t>Cena celkem</t>
  </si>
  <si>
    <t>V Kč</t>
  </si>
  <si>
    <t>v Kč</t>
  </si>
  <si>
    <t>1.</t>
  </si>
  <si>
    <t>vizuální prohlídka se záznamem poruch a fotodokumentace</t>
  </si>
  <si>
    <t>km</t>
  </si>
  <si>
    <t>2.</t>
  </si>
  <si>
    <t>rázová zatěžovací zkouška včetně výpočtu zbytkové doby životnosti vozovky a tloušťky zesílení  (osouzení únosnosti)</t>
  </si>
  <si>
    <t>ks</t>
  </si>
  <si>
    <t>3.</t>
  </si>
  <si>
    <t xml:space="preserve">jádrový vývrt </t>
  </si>
  <si>
    <t>4.</t>
  </si>
  <si>
    <t>kopaná sonda</t>
  </si>
  <si>
    <t>5.</t>
  </si>
  <si>
    <t>vrtaná sonda velkoprofilová/KS</t>
  </si>
  <si>
    <t>6.</t>
  </si>
  <si>
    <t xml:space="preserve">rozbor asfaltové směsi </t>
  </si>
  <si>
    <t>7.</t>
  </si>
  <si>
    <t>rozbor podložní zeminy</t>
  </si>
  <si>
    <t>8.</t>
  </si>
  <si>
    <t>vypracování zprávy a návrh technologie rekonstrukce</t>
  </si>
  <si>
    <t>9.</t>
  </si>
  <si>
    <t>Dopravní zabezpečení (vč. zajištění potřebných povolení)</t>
  </si>
  <si>
    <t>kpl.</t>
  </si>
  <si>
    <t>Cena celkem bez DPH</t>
  </si>
  <si>
    <t>DPH 21%</t>
  </si>
  <si>
    <t>Cena celkem s DPH</t>
  </si>
  <si>
    <t xml:space="preserve"> </t>
  </si>
  <si>
    <t xml:space="preserve">  </t>
  </si>
  <si>
    <t>Vysvětlivky :</t>
  </si>
  <si>
    <t>VIP</t>
  </si>
  <si>
    <t>RZZ</t>
  </si>
  <si>
    <t xml:space="preserve">rázová zatěžovací zkouška včetně výpočtu zbytkové doby životnosti vozovky a tloušťky zesílení (posouzení únosnosti) </t>
  </si>
  <si>
    <t>JV</t>
  </si>
  <si>
    <t>VS</t>
  </si>
  <si>
    <t>vrtaná sonda</t>
  </si>
  <si>
    <t xml:space="preserve">KS </t>
  </si>
  <si>
    <t>RAS</t>
  </si>
  <si>
    <t>RPZ</t>
  </si>
  <si>
    <t>ZPR</t>
  </si>
  <si>
    <t xml:space="preserve">FWD </t>
  </si>
  <si>
    <t>zkouška deflekometrem</t>
  </si>
  <si>
    <t xml:space="preserve">Předmětný úsek je extravilán od konce opraveného povrchu za účelovou komunikací ( za Charvatskou Novou Vsí ) po DZ začátek obce Lednice  </t>
  </si>
  <si>
    <t xml:space="preserve">Staničení silnice III/41417:  cca 2,741 - 5,595 km  </t>
  </si>
  <si>
    <t xml:space="preserve">Včetně PAU. </t>
  </si>
  <si>
    <t xml:space="preserve">rozbor asfaltové směsi, včetně PAU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</si>
</sst>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rgb="FF00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3" fillId="2" borderId="1" xfId="0" applyFont="1" applyFill="1" applyBorder="1" applyAlignment="1"/>
    <xf numFmtId="0" fontId="0" fillId="2" borderId="2" xfId="0" applyFont="1" applyFill="1" applyBorder="1"/>
    <xf numFmtId="0" fontId="3" fillId="2" borderId="3" xfId="0" applyFont="1" applyFill="1" applyBorder="1" applyAlignment="1"/>
    <xf numFmtId="0" fontId="0" fillId="2" borderId="4" xfId="0" applyFont="1" applyFill="1" applyBorder="1"/>
    <xf numFmtId="0" fontId="4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vertical="center"/>
    </xf>
    <xf numFmtId="0" fontId="5" fillId="0" borderId="14" xfId="0" applyFont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164" fontId="5" fillId="4" borderId="15" xfId="0" applyNumberFormat="1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vertical="center"/>
    </xf>
    <xf numFmtId="0" fontId="5" fillId="0" borderId="18" xfId="0" applyFont="1" applyFill="1" applyBorder="1" applyAlignment="1">
      <alignment horizontal="center" vertical="center" wrapText="1"/>
    </xf>
    <xf numFmtId="164" fontId="5" fillId="4" borderId="19" xfId="0" applyNumberFormat="1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0" xfId="0" applyFont="1" applyBorder="1" applyAlignment="1">
      <alignment vertical="center" wrapText="1"/>
    </xf>
    <xf numFmtId="0" fontId="5" fillId="0" borderId="20" xfId="0" applyFont="1" applyBorder="1" applyAlignment="1">
      <alignment horizontal="center" vertical="center" wrapText="1"/>
    </xf>
    <xf numFmtId="164" fontId="5" fillId="4" borderId="21" xfId="0" applyNumberFormat="1" applyFont="1" applyFill="1" applyBorder="1" applyAlignment="1">
      <alignment horizontal="center" vertical="center" wrapText="1"/>
    </xf>
    <xf numFmtId="3" fontId="6" fillId="2" borderId="8" xfId="0" applyNumberFormat="1" applyFont="1" applyFill="1" applyBorder="1" applyAlignment="1">
      <alignment horizontal="center" vertical="center" wrapText="1"/>
    </xf>
    <xf numFmtId="3" fontId="6" fillId="0" borderId="19" xfId="0" applyNumberFormat="1" applyFont="1" applyBorder="1" applyAlignment="1">
      <alignment horizontal="center" vertical="center" wrapText="1"/>
    </xf>
    <xf numFmtId="3" fontId="6" fillId="0" borderId="12" xfId="0" applyNumberFormat="1" applyFont="1" applyBorder="1" applyAlignment="1">
      <alignment horizontal="center" vertical="center" wrapText="1"/>
    </xf>
    <xf numFmtId="0" fontId="7" fillId="0" borderId="0" xfId="0" applyFont="1"/>
    <xf numFmtId="3" fontId="0" fillId="0" borderId="0" xfId="0" applyNumberFormat="1"/>
    <xf numFmtId="0" fontId="0" fillId="0" borderId="0" xfId="0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Border="1" applyAlignment="1"/>
    <xf numFmtId="0" fontId="0" fillId="0" borderId="22" xfId="0" applyFill="1" applyBorder="1" applyAlignment="1"/>
    <xf numFmtId="0" fontId="8" fillId="0" borderId="0" xfId="0" applyFont="1"/>
    <xf numFmtId="0" fontId="7" fillId="0" borderId="0" xfId="0" applyFont="1" applyAlignment="1"/>
    <xf numFmtId="0" fontId="7" fillId="0" borderId="0" xfId="0" applyFont="1" applyAlignment="1">
      <alignment horizontal="left" indent="5"/>
    </xf>
    <xf numFmtId="0" fontId="4" fillId="0" borderId="0" xfId="0" applyFont="1"/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2"/>
  <sheetViews>
    <sheetView tabSelected="1" topLeftCell="A4" workbookViewId="0">
      <selection activeCell="F8" sqref="F8:F16"/>
    </sheetView>
  </sheetViews>
  <sheetFormatPr defaultRowHeight="14.4" x14ac:dyDescent="0.3"/>
  <cols>
    <col min="3" max="3" width="59" customWidth="1"/>
    <col min="6" max="6" width="11.5546875" customWidth="1"/>
    <col min="7" max="7" width="14.6640625" customWidth="1"/>
  </cols>
  <sheetData>
    <row r="1" spans="2:7" ht="22.5" customHeight="1" x14ac:dyDescent="0.25">
      <c r="G1">
        <f>COUNT(E*F)</f>
        <v>0</v>
      </c>
    </row>
    <row r="2" spans="2:7" ht="21" customHeight="1" x14ac:dyDescent="0.3">
      <c r="B2" s="1"/>
    </row>
    <row r="3" spans="2:7" ht="19.5" customHeight="1" x14ac:dyDescent="0.3">
      <c r="B3" s="2" t="s">
        <v>0</v>
      </c>
      <c r="C3" s="3"/>
    </row>
    <row r="4" spans="2:7" ht="18.75" customHeight="1" x14ac:dyDescent="0.3">
      <c r="B4" s="4" t="s">
        <v>1</v>
      </c>
      <c r="C4" s="5"/>
    </row>
    <row r="5" spans="2:7" ht="30" customHeight="1" thickBot="1" x14ac:dyDescent="0.3">
      <c r="B5" s="6"/>
    </row>
    <row r="6" spans="2:7" ht="30" customHeight="1" x14ac:dyDescent="0.3">
      <c r="B6" s="43" t="s">
        <v>2</v>
      </c>
      <c r="C6" s="45" t="s">
        <v>3</v>
      </c>
      <c r="D6" s="47" t="s">
        <v>4</v>
      </c>
      <c r="E6" s="49" t="s">
        <v>5</v>
      </c>
      <c r="F6" s="7" t="s">
        <v>6</v>
      </c>
      <c r="G6" s="8" t="s">
        <v>7</v>
      </c>
    </row>
    <row r="7" spans="2:7" ht="30" customHeight="1" thickBot="1" x14ac:dyDescent="0.35">
      <c r="B7" s="44"/>
      <c r="C7" s="46"/>
      <c r="D7" s="48"/>
      <c r="E7" s="50"/>
      <c r="F7" s="9" t="s">
        <v>8</v>
      </c>
      <c r="G7" s="10" t="s">
        <v>9</v>
      </c>
    </row>
    <row r="8" spans="2:7" ht="30" customHeight="1" x14ac:dyDescent="0.3">
      <c r="B8" s="11" t="s">
        <v>10</v>
      </c>
      <c r="C8" s="12" t="s">
        <v>11</v>
      </c>
      <c r="D8" s="13" t="s">
        <v>12</v>
      </c>
      <c r="E8" s="13">
        <v>2.8540000000000001</v>
      </c>
      <c r="F8" s="14">
        <v>0</v>
      </c>
      <c r="G8" s="15">
        <f t="shared" ref="G8:G16" si="0">(E8*F8)</f>
        <v>0</v>
      </c>
    </row>
    <row r="9" spans="2:7" ht="30" customHeight="1" x14ac:dyDescent="0.3">
      <c r="B9" s="16" t="s">
        <v>13</v>
      </c>
      <c r="C9" s="17" t="s">
        <v>14</v>
      </c>
      <c r="D9" s="18" t="s">
        <v>15</v>
      </c>
      <c r="E9" s="18">
        <v>114</v>
      </c>
      <c r="F9" s="14">
        <v>0</v>
      </c>
      <c r="G9" s="15">
        <f t="shared" si="0"/>
        <v>0</v>
      </c>
    </row>
    <row r="10" spans="2:7" ht="30" customHeight="1" x14ac:dyDescent="0.3">
      <c r="B10" s="16" t="s">
        <v>16</v>
      </c>
      <c r="C10" s="20" t="s">
        <v>17</v>
      </c>
      <c r="D10" s="18" t="s">
        <v>15</v>
      </c>
      <c r="E10" s="18">
        <v>14</v>
      </c>
      <c r="F10" s="14">
        <v>0</v>
      </c>
      <c r="G10" s="15">
        <f t="shared" si="0"/>
        <v>0</v>
      </c>
    </row>
    <row r="11" spans="2:7" ht="30" customHeight="1" x14ac:dyDescent="0.3">
      <c r="B11" s="16" t="s">
        <v>18</v>
      </c>
      <c r="C11" s="20" t="s">
        <v>19</v>
      </c>
      <c r="D11" s="18" t="s">
        <v>15</v>
      </c>
      <c r="E11" s="18">
        <v>6</v>
      </c>
      <c r="F11" s="14">
        <v>0</v>
      </c>
      <c r="G11" s="15">
        <f t="shared" si="0"/>
        <v>0</v>
      </c>
    </row>
    <row r="12" spans="2:7" ht="30" customHeight="1" x14ac:dyDescent="0.3">
      <c r="B12" s="16" t="s">
        <v>20</v>
      </c>
      <c r="C12" s="20" t="s">
        <v>21</v>
      </c>
      <c r="D12" s="18" t="s">
        <v>15</v>
      </c>
      <c r="E12" s="19">
        <v>6</v>
      </c>
      <c r="F12" s="14">
        <v>0</v>
      </c>
      <c r="G12" s="15">
        <f t="shared" si="0"/>
        <v>0</v>
      </c>
    </row>
    <row r="13" spans="2:7" ht="30" customHeight="1" x14ac:dyDescent="0.3">
      <c r="B13" s="16" t="s">
        <v>22</v>
      </c>
      <c r="C13" s="20" t="s">
        <v>52</v>
      </c>
      <c r="D13" s="18" t="s">
        <v>15</v>
      </c>
      <c r="E13" s="19">
        <v>5</v>
      </c>
      <c r="F13" s="14">
        <v>0</v>
      </c>
      <c r="G13" s="15">
        <f t="shared" si="0"/>
        <v>0</v>
      </c>
    </row>
    <row r="14" spans="2:7" ht="30" customHeight="1" x14ac:dyDescent="0.3">
      <c r="B14" s="21" t="s">
        <v>24</v>
      </c>
      <c r="C14" s="20" t="s">
        <v>25</v>
      </c>
      <c r="D14" s="18" t="s">
        <v>15</v>
      </c>
      <c r="E14" s="18">
        <v>6</v>
      </c>
      <c r="F14" s="14">
        <v>0</v>
      </c>
      <c r="G14" s="15">
        <f t="shared" si="0"/>
        <v>0</v>
      </c>
    </row>
    <row r="15" spans="2:7" ht="30" customHeight="1" x14ac:dyDescent="0.3">
      <c r="B15" s="16" t="s">
        <v>26</v>
      </c>
      <c r="C15" s="17" t="s">
        <v>27</v>
      </c>
      <c r="D15" s="18" t="s">
        <v>15</v>
      </c>
      <c r="E15" s="18">
        <v>1</v>
      </c>
      <c r="F15" s="14">
        <v>0</v>
      </c>
      <c r="G15" s="22">
        <f t="shared" si="0"/>
        <v>0</v>
      </c>
    </row>
    <row r="16" spans="2:7" ht="30" customHeight="1" thickBot="1" x14ac:dyDescent="0.35">
      <c r="B16" s="23" t="s">
        <v>28</v>
      </c>
      <c r="C16" s="24" t="s">
        <v>29</v>
      </c>
      <c r="D16" s="25" t="s">
        <v>30</v>
      </c>
      <c r="E16" s="25">
        <v>1</v>
      </c>
      <c r="F16" s="14">
        <v>0</v>
      </c>
      <c r="G16" s="26">
        <f t="shared" si="0"/>
        <v>0</v>
      </c>
    </row>
    <row r="17" spans="1:10" ht="30" customHeight="1" x14ac:dyDescent="0.25">
      <c r="B17" s="51" t="s">
        <v>31</v>
      </c>
      <c r="C17" s="52"/>
      <c r="D17" s="52"/>
      <c r="E17" s="52"/>
      <c r="F17" s="52"/>
      <c r="G17" s="27">
        <f>SUM(G8:G16)</f>
        <v>0</v>
      </c>
    </row>
    <row r="18" spans="1:10" ht="30" customHeight="1" x14ac:dyDescent="0.25">
      <c r="B18" s="53" t="s">
        <v>32</v>
      </c>
      <c r="C18" s="54"/>
      <c r="D18" s="54"/>
      <c r="E18" s="54"/>
      <c r="F18" s="54"/>
      <c r="G18" s="28">
        <f>G17*0.21</f>
        <v>0</v>
      </c>
    </row>
    <row r="19" spans="1:10" ht="30" customHeight="1" thickBot="1" x14ac:dyDescent="0.3">
      <c r="B19" s="41" t="s">
        <v>33</v>
      </c>
      <c r="C19" s="42"/>
      <c r="D19" s="42"/>
      <c r="E19" s="42"/>
      <c r="F19" s="42"/>
      <c r="G19" s="29">
        <f>SUM(G17:G18)</f>
        <v>0</v>
      </c>
    </row>
    <row r="20" spans="1:10" ht="30" customHeight="1" thickBot="1" x14ac:dyDescent="0.35">
      <c r="B20" s="30"/>
      <c r="G20" s="31"/>
    </row>
    <row r="21" spans="1:10" ht="30" customHeight="1" thickTop="1" thickBot="1" x14ac:dyDescent="0.35">
      <c r="A21" s="32"/>
      <c r="B21" s="33" t="s">
        <v>34</v>
      </c>
      <c r="C21" s="34" t="s">
        <v>34</v>
      </c>
      <c r="D21" s="35"/>
      <c r="E21" s="36" t="s">
        <v>35</v>
      </c>
      <c r="F21" s="32"/>
      <c r="G21" s="32"/>
      <c r="H21" s="32"/>
      <c r="I21" s="32"/>
      <c r="J21" s="32"/>
    </row>
    <row r="22" spans="1:10" ht="15" customHeight="1" thickTop="1" x14ac:dyDescent="0.3">
      <c r="B22" s="37" t="s">
        <v>36</v>
      </c>
    </row>
    <row r="23" spans="1:10" ht="15" customHeight="1" x14ac:dyDescent="0.3">
      <c r="B23" s="30"/>
    </row>
    <row r="24" spans="1:10" ht="15" customHeight="1" x14ac:dyDescent="0.3">
      <c r="B24" s="30" t="s">
        <v>37</v>
      </c>
      <c r="C24" s="30" t="s">
        <v>11</v>
      </c>
    </row>
    <row r="25" spans="1:10" ht="15" customHeight="1" x14ac:dyDescent="0.3">
      <c r="B25" s="38" t="s">
        <v>38</v>
      </c>
      <c r="C25" s="39" t="s">
        <v>39</v>
      </c>
    </row>
    <row r="26" spans="1:10" ht="15" customHeight="1" x14ac:dyDescent="0.3">
      <c r="B26" s="30" t="s">
        <v>40</v>
      </c>
      <c r="C26" s="30" t="s">
        <v>17</v>
      </c>
    </row>
    <row r="27" spans="1:10" ht="15" customHeight="1" x14ac:dyDescent="0.3">
      <c r="B27" s="30" t="s">
        <v>41</v>
      </c>
      <c r="C27" s="30" t="s">
        <v>42</v>
      </c>
    </row>
    <row r="28" spans="1:10" ht="15" customHeight="1" x14ac:dyDescent="0.3">
      <c r="B28" s="30" t="s">
        <v>43</v>
      </c>
      <c r="C28" s="30" t="s">
        <v>19</v>
      </c>
    </row>
    <row r="29" spans="1:10" ht="15" customHeight="1" x14ac:dyDescent="0.3">
      <c r="B29" s="30" t="s">
        <v>44</v>
      </c>
      <c r="C29" s="30" t="s">
        <v>23</v>
      </c>
    </row>
    <row r="30" spans="1:10" ht="15" customHeight="1" x14ac:dyDescent="0.3">
      <c r="B30" s="30" t="s">
        <v>45</v>
      </c>
      <c r="C30" s="30" t="s">
        <v>25</v>
      </c>
    </row>
    <row r="31" spans="1:10" ht="15" customHeight="1" x14ac:dyDescent="0.3">
      <c r="B31" s="30" t="s">
        <v>46</v>
      </c>
      <c r="C31" s="30" t="s">
        <v>27</v>
      </c>
    </row>
    <row r="32" spans="1:10" ht="15" customHeight="1" x14ac:dyDescent="0.3">
      <c r="B32" s="30" t="s">
        <v>47</v>
      </c>
      <c r="C32" s="30" t="s">
        <v>48</v>
      </c>
    </row>
    <row r="33" spans="3:3" ht="15" customHeight="1" x14ac:dyDescent="0.3"/>
    <row r="34" spans="3:3" ht="15" customHeight="1" x14ac:dyDescent="0.3">
      <c r="C34" s="40" t="s">
        <v>49</v>
      </c>
    </row>
    <row r="35" spans="3:3" ht="15" customHeight="1" x14ac:dyDescent="0.3">
      <c r="C35" s="40" t="s">
        <v>50</v>
      </c>
    </row>
    <row r="36" spans="3:3" ht="15" customHeight="1" x14ac:dyDescent="0.3">
      <c r="C36" s="40"/>
    </row>
    <row r="37" spans="3:3" ht="15" customHeight="1" x14ac:dyDescent="0.3">
      <c r="C37" s="40" t="s">
        <v>51</v>
      </c>
    </row>
    <row r="38" spans="3:3" ht="30" customHeight="1" x14ac:dyDescent="0.3"/>
    <row r="39" spans="3:3" ht="30" customHeight="1" x14ac:dyDescent="0.3"/>
    <row r="40" spans="3:3" ht="30" customHeight="1" x14ac:dyDescent="0.3"/>
    <row r="41" spans="3:3" ht="30" customHeight="1" x14ac:dyDescent="0.3"/>
    <row r="42" spans="3:3" ht="30" customHeight="1" x14ac:dyDescent="0.3"/>
    <row r="43" spans="3:3" ht="30" customHeight="1" x14ac:dyDescent="0.3"/>
    <row r="44" spans="3:3" ht="30" customHeight="1" x14ac:dyDescent="0.3"/>
    <row r="45" spans="3:3" ht="30" customHeight="1" x14ac:dyDescent="0.3"/>
    <row r="46" spans="3:3" ht="30" customHeight="1" x14ac:dyDescent="0.3"/>
    <row r="47" spans="3:3" ht="30" customHeight="1" x14ac:dyDescent="0.3"/>
    <row r="48" spans="3:3" ht="30" customHeight="1" x14ac:dyDescent="0.3"/>
    <row r="49" ht="30" customHeight="1" x14ac:dyDescent="0.3"/>
    <row r="50" ht="30" customHeight="1" x14ac:dyDescent="0.3"/>
    <row r="51" ht="30" customHeight="1" x14ac:dyDescent="0.3"/>
    <row r="52" ht="30" customHeight="1" x14ac:dyDescent="0.3"/>
    <row r="53" ht="30" customHeight="1" x14ac:dyDescent="0.3"/>
    <row r="54" ht="30" customHeight="1" x14ac:dyDescent="0.3"/>
    <row r="55" ht="30" customHeight="1" x14ac:dyDescent="0.3"/>
    <row r="56" ht="30" customHeight="1" x14ac:dyDescent="0.3"/>
    <row r="57" ht="30" customHeight="1" x14ac:dyDescent="0.3"/>
    <row r="58" ht="30" customHeight="1" x14ac:dyDescent="0.3"/>
    <row r="59" ht="30" customHeight="1" x14ac:dyDescent="0.3"/>
    <row r="60" ht="30" customHeight="1" x14ac:dyDescent="0.3"/>
    <row r="61" ht="30" customHeight="1" x14ac:dyDescent="0.3"/>
    <row r="62" ht="30" customHeight="1" x14ac:dyDescent="0.3"/>
    <row r="63" ht="30" customHeight="1" x14ac:dyDescent="0.3"/>
    <row r="64" ht="30" customHeight="1" x14ac:dyDescent="0.3"/>
    <row r="65" ht="30" customHeight="1" x14ac:dyDescent="0.3"/>
    <row r="66" ht="30" customHeight="1" x14ac:dyDescent="0.3"/>
    <row r="67" ht="30" customHeight="1" x14ac:dyDescent="0.3"/>
    <row r="68" ht="30" customHeight="1" x14ac:dyDescent="0.3"/>
    <row r="69" ht="30" customHeight="1" x14ac:dyDescent="0.3"/>
    <row r="70" ht="30" customHeight="1" x14ac:dyDescent="0.3"/>
    <row r="71" ht="30" customHeight="1" x14ac:dyDescent="0.3"/>
    <row r="72" ht="30" customHeight="1" x14ac:dyDescent="0.3"/>
    <row r="73" ht="30" customHeight="1" x14ac:dyDescent="0.3"/>
    <row r="74" ht="30" customHeight="1" x14ac:dyDescent="0.3"/>
    <row r="75" ht="30" customHeight="1" x14ac:dyDescent="0.3"/>
    <row r="76" ht="30" customHeight="1" x14ac:dyDescent="0.3"/>
    <row r="77" ht="30" customHeight="1" x14ac:dyDescent="0.3"/>
    <row r="78" ht="30" customHeight="1" x14ac:dyDescent="0.3"/>
    <row r="79" ht="30" customHeight="1" x14ac:dyDescent="0.3"/>
    <row r="80" ht="30" customHeight="1" x14ac:dyDescent="0.3"/>
    <row r="81" ht="30" customHeight="1" x14ac:dyDescent="0.3"/>
    <row r="82" ht="30" customHeight="1" x14ac:dyDescent="0.3"/>
    <row r="83" ht="30" customHeight="1" x14ac:dyDescent="0.3"/>
    <row r="84" ht="30" customHeight="1" x14ac:dyDescent="0.3"/>
    <row r="85" ht="30" customHeight="1" x14ac:dyDescent="0.3"/>
    <row r="86" ht="30" customHeight="1" x14ac:dyDescent="0.3"/>
    <row r="87" ht="30" customHeight="1" x14ac:dyDescent="0.3"/>
    <row r="88" ht="30" customHeight="1" x14ac:dyDescent="0.3"/>
    <row r="89" ht="30" customHeight="1" x14ac:dyDescent="0.3"/>
    <row r="90" ht="30" customHeight="1" x14ac:dyDescent="0.3"/>
    <row r="91" ht="30" customHeight="1" x14ac:dyDescent="0.3"/>
    <row r="92" ht="30" customHeight="1" x14ac:dyDescent="0.3"/>
    <row r="93" ht="30" customHeight="1" x14ac:dyDescent="0.3"/>
    <row r="94" ht="30" customHeight="1" x14ac:dyDescent="0.3"/>
    <row r="95" ht="30" customHeight="1" x14ac:dyDescent="0.3"/>
    <row r="96" ht="30" customHeight="1" x14ac:dyDescent="0.3"/>
    <row r="97" ht="30" customHeight="1" x14ac:dyDescent="0.3"/>
    <row r="98" ht="30" customHeight="1" x14ac:dyDescent="0.3"/>
    <row r="99" ht="30" customHeight="1" x14ac:dyDescent="0.3"/>
    <row r="100" ht="30" customHeight="1" x14ac:dyDescent="0.3"/>
    <row r="101" ht="30" customHeight="1" x14ac:dyDescent="0.3"/>
    <row r="102" ht="30" customHeight="1" x14ac:dyDescent="0.3"/>
    <row r="103" ht="30" customHeight="1" x14ac:dyDescent="0.3"/>
    <row r="104" ht="30" customHeight="1" x14ac:dyDescent="0.3"/>
    <row r="105" ht="30" customHeight="1" x14ac:dyDescent="0.3"/>
    <row r="106" ht="30" customHeight="1" x14ac:dyDescent="0.3"/>
    <row r="107" ht="30" customHeight="1" x14ac:dyDescent="0.3"/>
    <row r="108" ht="30" customHeight="1" x14ac:dyDescent="0.3"/>
    <row r="109" ht="30" customHeight="1" x14ac:dyDescent="0.3"/>
    <row r="110" ht="30" customHeight="1" x14ac:dyDescent="0.3"/>
    <row r="111" ht="30" customHeight="1" x14ac:dyDescent="0.3"/>
    <row r="112" ht="30" customHeight="1" x14ac:dyDescent="0.3"/>
    <row r="113" ht="30" customHeight="1" x14ac:dyDescent="0.3"/>
    <row r="114" ht="30" customHeight="1" x14ac:dyDescent="0.3"/>
    <row r="115" ht="30" customHeight="1" x14ac:dyDescent="0.3"/>
    <row r="116" ht="30" customHeight="1" x14ac:dyDescent="0.3"/>
    <row r="117" ht="30" customHeight="1" x14ac:dyDescent="0.3"/>
    <row r="118" ht="30" customHeight="1" x14ac:dyDescent="0.3"/>
    <row r="119" ht="30" customHeight="1" x14ac:dyDescent="0.3"/>
    <row r="120" ht="30" customHeight="1" x14ac:dyDescent="0.3"/>
    <row r="121" ht="30" customHeight="1" x14ac:dyDescent="0.3"/>
    <row r="122" ht="30" customHeight="1" x14ac:dyDescent="0.3"/>
    <row r="123" ht="30" customHeight="1" x14ac:dyDescent="0.3"/>
    <row r="124" ht="30" customHeight="1" x14ac:dyDescent="0.3"/>
    <row r="125" ht="30" customHeight="1" x14ac:dyDescent="0.3"/>
    <row r="126" ht="30" customHeight="1" x14ac:dyDescent="0.3"/>
    <row r="127" ht="30" customHeight="1" x14ac:dyDescent="0.3"/>
    <row r="128" ht="30" customHeight="1" x14ac:dyDescent="0.3"/>
    <row r="129" ht="30" customHeight="1" x14ac:dyDescent="0.3"/>
    <row r="130" ht="30" customHeight="1" x14ac:dyDescent="0.3"/>
    <row r="131" ht="30" customHeight="1" x14ac:dyDescent="0.3"/>
    <row r="132" ht="30" customHeight="1" x14ac:dyDescent="0.3"/>
    <row r="133" ht="30" customHeight="1" x14ac:dyDescent="0.3"/>
    <row r="134" ht="30" customHeight="1" x14ac:dyDescent="0.3"/>
    <row r="135" ht="30" customHeight="1" x14ac:dyDescent="0.3"/>
    <row r="136" ht="30" customHeight="1" x14ac:dyDescent="0.3"/>
    <row r="137" ht="30" customHeight="1" x14ac:dyDescent="0.3"/>
    <row r="138" ht="30" customHeight="1" x14ac:dyDescent="0.3"/>
    <row r="139" ht="30" customHeight="1" x14ac:dyDescent="0.3"/>
    <row r="140" ht="30" customHeight="1" x14ac:dyDescent="0.3"/>
    <row r="141" ht="30" customHeight="1" x14ac:dyDescent="0.3"/>
    <row r="142" ht="30" customHeight="1" x14ac:dyDescent="0.3"/>
    <row r="143" ht="30" customHeight="1" x14ac:dyDescent="0.3"/>
    <row r="144" ht="30" customHeight="1" x14ac:dyDescent="0.3"/>
    <row r="145" ht="30" customHeight="1" x14ac:dyDescent="0.3"/>
    <row r="146" ht="30" customHeight="1" x14ac:dyDescent="0.3"/>
    <row r="147" ht="30" customHeight="1" x14ac:dyDescent="0.3"/>
    <row r="148" ht="30" customHeight="1" x14ac:dyDescent="0.3"/>
    <row r="149" ht="30" customHeight="1" x14ac:dyDescent="0.3"/>
    <row r="150" ht="30" customHeight="1" x14ac:dyDescent="0.3"/>
    <row r="151" ht="30" customHeight="1" x14ac:dyDescent="0.3"/>
    <row r="152" ht="30" customHeight="1" x14ac:dyDescent="0.3"/>
    <row r="153" ht="30" customHeight="1" x14ac:dyDescent="0.3"/>
    <row r="154" ht="30" customHeight="1" x14ac:dyDescent="0.3"/>
    <row r="155" ht="30" customHeight="1" x14ac:dyDescent="0.3"/>
    <row r="156" ht="30" customHeight="1" x14ac:dyDescent="0.3"/>
    <row r="157" ht="30" customHeight="1" x14ac:dyDescent="0.3"/>
    <row r="158" ht="30" customHeight="1" x14ac:dyDescent="0.3"/>
    <row r="159" ht="30" customHeight="1" x14ac:dyDescent="0.3"/>
    <row r="160" ht="30" customHeight="1" x14ac:dyDescent="0.3"/>
    <row r="161" ht="30" customHeight="1" x14ac:dyDescent="0.3"/>
    <row r="162" ht="30" customHeight="1" x14ac:dyDescent="0.3"/>
    <row r="163" ht="30" customHeight="1" x14ac:dyDescent="0.3"/>
    <row r="164" ht="30" customHeight="1" x14ac:dyDescent="0.3"/>
    <row r="165" ht="30" customHeight="1" x14ac:dyDescent="0.3"/>
    <row r="166" ht="30" customHeight="1" x14ac:dyDescent="0.3"/>
    <row r="167" ht="30" customHeight="1" x14ac:dyDescent="0.3"/>
    <row r="168" ht="30" customHeight="1" x14ac:dyDescent="0.3"/>
    <row r="169" ht="30" customHeight="1" x14ac:dyDescent="0.3"/>
    <row r="170" ht="30" customHeight="1" x14ac:dyDescent="0.3"/>
    <row r="171" ht="30" customHeight="1" x14ac:dyDescent="0.3"/>
    <row r="172" ht="30" customHeight="1" x14ac:dyDescent="0.3"/>
    <row r="173" ht="30" customHeight="1" x14ac:dyDescent="0.3"/>
    <row r="174" ht="30" customHeight="1" x14ac:dyDescent="0.3"/>
    <row r="175" ht="30" customHeight="1" x14ac:dyDescent="0.3"/>
    <row r="176" ht="30" customHeight="1" x14ac:dyDescent="0.3"/>
    <row r="177" ht="30" customHeight="1" x14ac:dyDescent="0.3"/>
    <row r="178" ht="30" customHeight="1" x14ac:dyDescent="0.3"/>
    <row r="179" ht="30" customHeight="1" x14ac:dyDescent="0.3"/>
    <row r="180" ht="30" customHeight="1" x14ac:dyDescent="0.3"/>
    <row r="181" ht="30" customHeight="1" x14ac:dyDescent="0.3"/>
    <row r="182" ht="30" customHeight="1" x14ac:dyDescent="0.3"/>
  </sheetData>
  <mergeCells count="7">
    <mergeCell ref="B19:F19"/>
    <mergeCell ref="B6:B7"/>
    <mergeCell ref="C6:C7"/>
    <mergeCell ref="D6:D7"/>
    <mergeCell ref="E6:E7"/>
    <mergeCell ref="B17:F17"/>
    <mergeCell ref="B18:F18"/>
  </mergeCells>
  <pageMargins left="0.7" right="0.7" top="0.78740157499999996" bottom="0.78740157499999996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Fenclová Helena</dc:creator>
  <cp:lastModifiedBy>novakova.eva</cp:lastModifiedBy>
  <cp:lastPrinted>2023-04-24T07:05:36Z</cp:lastPrinted>
  <dcterms:created xsi:type="dcterms:W3CDTF">2023-04-24T06:47:26Z</dcterms:created>
  <dcterms:modified xsi:type="dcterms:W3CDTF">2023-05-02T16:56:59Z</dcterms:modified>
</cp:coreProperties>
</file>